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99C8FF4-F0FB-41AD-988E-C29B3AEC7EB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<sst xmlns="http://schemas.openxmlformats.org/spreadsheetml/2006/main" count="1130" uniqueCount="586">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</sst>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259</v>
      </c>
      <c r="B10" s="173"/>
      <c r="C10" s="181" t="str">
        <f>VLOOKUP(A10,listado,2,0)</f>
        <v>G. ADMINISTRACIÓN JUDICIAL ELECTRÓNICA</v>
      </c>
      <c r="D10" s="181"/>
      <c r="E10" s="181"/>
      <c r="F10" s="181"/>
      <c r="G10" s="181" t="str">
        <f>VLOOKUP(A10,listado,3,0)</f>
        <v>Técnico/a 1</v>
      </c>
      <c r="H10" s="181"/>
      <c r="I10" s="188" t="str">
        <f>VLOOKUP(A10,listado,4,0)</f>
        <v>Analista Programador/a Java desarrollo aplicaciones web</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BIRaTBeE3cOzy46jaDo5mxW7vXo9piyfRh1Ba8SM8JHyg6R6NsJOCLMrkftgLJkq2b9iwP2vIIqujVb7zeBnQ==" saltValue="y3P97MuFI33pXwB8fYr7i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2025-05-08T09:08:47Z</dcterms:modified>
</cp:coreProperties>
</file>